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leau Excel Calcul Etp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0">
    <xf numFmtId="0" fontId="0" fillId="0" borderId="0" pivotButton="0" quotePrefix="0" xfId="0"/>
    <xf numFmtId="0" fontId="1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164" fontId="0" fillId="3" borderId="1" applyAlignment="1" pivotButton="0" quotePrefix="0" xfId="0">
      <alignment horizontal="right"/>
    </xf>
    <xf numFmtId="1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64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1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Demande vs Actuel ETP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Excel Calcul Etp'!B1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Excel Calcul Etp'!$A$2:$A$13</f>
            </numRef>
          </cat>
          <val>
            <numRef>
              <f>'Tableau Excel Calcul Etp'!$B$2:$B$13</f>
            </numRef>
          </val>
        </ser>
        <ser>
          <idx val="1"/>
          <order val="1"/>
          <tx>
            <strRef>
              <f>'Tableau Excel Calcul Etp'!C1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Excel Calcul Etp'!$A$2:$A$13</f>
            </numRef>
          </cat>
          <val>
            <numRef>
              <f>'Tableau Excel Calcul Etp'!$C$2:$C$13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Mois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Nombre d'ETP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style val="12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Taux Utilisation</a:t>
            </a:r>
          </a:p>
        </rich>
      </tx>
    </title>
    <plotArea>
      <lineChart>
        <grouping val="standard"/>
        <ser>
          <idx val="0"/>
          <order val="0"/>
          <tx>
            <strRef>
              <f>'Tableau Excel Calcul Etp'!G1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'Tableau Excel Calcul Etp'!$A$2:$A$13</f>
            </numRef>
          </cat>
          <val>
            <numRef>
              <f>'Tableau Excel Calcul Etp'!$G$2:$G$13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Mois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Taux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8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3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Mois</t>
        </is>
      </c>
      <c r="B1" s="1" t="inlineStr">
        <is>
          <t>Demande ETP</t>
        </is>
      </c>
      <c r="C1" s="1" t="inlineStr">
        <is>
          <t>ETP Actuel</t>
        </is>
      </c>
      <c r="D1" s="1" t="inlineStr">
        <is>
          <t>Différence</t>
        </is>
      </c>
      <c r="E1" s="1" t="inlineStr">
        <is>
          <t>Budget ETP</t>
        </is>
      </c>
      <c r="F1" s="1" t="inlineStr">
        <is>
          <t>Coût Actuel (€)</t>
        </is>
      </c>
      <c r="G1" s="1" t="inlineStr">
        <is>
          <t>Taux Utilisation</t>
        </is>
      </c>
    </row>
    <row r="2">
      <c r="A2" s="2" t="inlineStr">
        <is>
          <t>January</t>
        </is>
      </c>
      <c r="B2" s="3" t="n">
        <v>65</v>
      </c>
      <c r="C2" s="3" t="n">
        <v>97</v>
      </c>
      <c r="D2" s="3" t="n">
        <v>-32</v>
      </c>
      <c r="E2" s="4" t="n">
        <v>45781.11460799428</v>
      </c>
      <c r="F2" s="4" t="n">
        <v>40606.21009194838</v>
      </c>
      <c r="G2" s="5" t="n">
        <v>1.492307692307692</v>
      </c>
    </row>
    <row r="3">
      <c r="A3" s="6" t="inlineStr">
        <is>
          <t>February</t>
        </is>
      </c>
      <c r="B3" s="7" t="n">
        <v>55</v>
      </c>
      <c r="C3" s="7" t="n">
        <v>78</v>
      </c>
      <c r="D3" s="7" t="n">
        <v>-23</v>
      </c>
      <c r="E3" s="8" t="n">
        <v>49149.57648411073</v>
      </c>
      <c r="F3" s="8" t="n">
        <v>39003.50522458427</v>
      </c>
      <c r="G3" s="9" t="n">
        <v>1.418181818181818</v>
      </c>
    </row>
    <row r="4">
      <c r="A4" s="2" t="inlineStr">
        <is>
          <t>March</t>
        </is>
      </c>
      <c r="B4" s="3" t="n">
        <v>87</v>
      </c>
      <c r="C4" s="3" t="n">
        <v>60</v>
      </c>
      <c r="D4" s="3" t="n">
        <v>27</v>
      </c>
      <c r="E4" s="4" t="n">
        <v>38051.36077227345</v>
      </c>
      <c r="F4" s="4" t="n">
        <v>31279.14191943629</v>
      </c>
      <c r="G4" s="5" t="n">
        <v>0.6896551724137931</v>
      </c>
    </row>
    <row r="5">
      <c r="A5" s="6" t="inlineStr">
        <is>
          <t>April</t>
        </is>
      </c>
      <c r="B5" s="7" t="n">
        <v>70</v>
      </c>
      <c r="C5" s="7" t="n">
        <v>109</v>
      </c>
      <c r="D5" s="7" t="n">
        <v>-39</v>
      </c>
      <c r="E5" s="8" t="n">
        <v>23924.08071650467</v>
      </c>
      <c r="F5" s="8" t="n">
        <v>64901.05261954305</v>
      </c>
      <c r="G5" s="9" t="n">
        <v>1.557142857142857</v>
      </c>
    </row>
    <row r="6">
      <c r="A6" s="2" t="inlineStr">
        <is>
          <t>May</t>
        </is>
      </c>
      <c r="B6" s="3" t="n">
        <v>69</v>
      </c>
      <c r="C6" s="3" t="n">
        <v>41</v>
      </c>
      <c r="D6" s="3" t="n">
        <v>28</v>
      </c>
      <c r="E6" s="4" t="n">
        <v>35284.78738915568</v>
      </c>
      <c r="F6" s="4" t="n">
        <v>17386.92014345044</v>
      </c>
      <c r="G6" s="5" t="n">
        <v>0.5942028985507246</v>
      </c>
    </row>
    <row r="7">
      <c r="A7" s="6" t="inlineStr">
        <is>
          <t>June</t>
        </is>
      </c>
      <c r="B7" s="7" t="n">
        <v>86</v>
      </c>
      <c r="C7" s="7" t="n">
        <v>78</v>
      </c>
      <c r="D7" s="7" t="n">
        <v>8</v>
      </c>
      <c r="E7" s="8" t="n">
        <v>33651.93333001653</v>
      </c>
      <c r="F7" s="8" t="n">
        <v>46723.34512737238</v>
      </c>
      <c r="G7" s="9" t="n">
        <v>0.9069767441860465</v>
      </c>
    </row>
    <row r="8">
      <c r="A8" s="2" t="inlineStr">
        <is>
          <t>July</t>
        </is>
      </c>
      <c r="B8" s="3" t="n">
        <v>58</v>
      </c>
      <c r="C8" s="3" t="n">
        <v>98</v>
      </c>
      <c r="D8" s="3" t="n">
        <v>-40</v>
      </c>
      <c r="E8" s="4" t="n">
        <v>48156.56975413278</v>
      </c>
      <c r="F8" s="4" t="n">
        <v>57909.73113483819</v>
      </c>
      <c r="G8" s="5" t="n">
        <v>1.689655172413793</v>
      </c>
    </row>
    <row r="9">
      <c r="A9" s="6" t="inlineStr">
        <is>
          <t>August</t>
        </is>
      </c>
      <c r="B9" s="7" t="n">
        <v>68</v>
      </c>
      <c r="C9" s="7" t="n">
        <v>97</v>
      </c>
      <c r="D9" s="7" t="n">
        <v>-29</v>
      </c>
      <c r="E9" s="8" t="n">
        <v>44648.31871199253</v>
      </c>
      <c r="F9" s="8" t="n">
        <v>56501.48329870246</v>
      </c>
      <c r="G9" s="9" t="n">
        <v>1.426470588235294</v>
      </c>
    </row>
    <row r="10">
      <c r="A10" s="2" t="inlineStr">
        <is>
          <t>September</t>
        </is>
      </c>
      <c r="B10" s="3" t="n">
        <v>66</v>
      </c>
      <c r="C10" s="3" t="n">
        <v>57</v>
      </c>
      <c r="D10" s="3" t="n">
        <v>9</v>
      </c>
      <c r="E10" s="4" t="n">
        <v>42961.22228030697</v>
      </c>
      <c r="F10" s="4" t="n">
        <v>24151.61774672311</v>
      </c>
      <c r="G10" s="5" t="n">
        <v>0.8636363636363636</v>
      </c>
    </row>
    <row r="11">
      <c r="A11" s="6" t="inlineStr">
        <is>
          <t>October</t>
        </is>
      </c>
      <c r="B11" s="7" t="n">
        <v>71</v>
      </c>
      <c r="C11" s="7" t="n">
        <v>40</v>
      </c>
      <c r="D11" s="7" t="n">
        <v>31</v>
      </c>
      <c r="E11" s="8" t="n">
        <v>32619.70933626591</v>
      </c>
      <c r="F11" s="8" t="n">
        <v>22257.91677878173</v>
      </c>
      <c r="G11" s="9" t="n">
        <v>0.5633802816901409</v>
      </c>
    </row>
    <row r="12">
      <c r="A12" s="2" t="inlineStr">
        <is>
          <t>November</t>
        </is>
      </c>
      <c r="B12" s="3" t="n">
        <v>63</v>
      </c>
      <c r="C12" s="3" t="n">
        <v>100</v>
      </c>
      <c r="D12" s="3" t="n">
        <v>-37</v>
      </c>
      <c r="E12" s="4" t="n">
        <v>24616.75293985441</v>
      </c>
      <c r="F12" s="4" t="n">
        <v>49671.75454185263</v>
      </c>
      <c r="G12" s="5" t="n">
        <v>1.587301587301587</v>
      </c>
    </row>
    <row r="13">
      <c r="A13" s="6" t="inlineStr">
        <is>
          <t>December</t>
        </is>
      </c>
      <c r="B13" s="7" t="n">
        <v>62</v>
      </c>
      <c r="C13" s="7" t="n">
        <v>67</v>
      </c>
      <c r="D13" s="7" t="n">
        <v>-5</v>
      </c>
      <c r="E13" s="8" t="n">
        <v>25470.43056980902</v>
      </c>
      <c r="F13" s="8" t="n">
        <v>30495.65891038266</v>
      </c>
      <c r="G13" s="9" t="n">
        <v>1.080645161290323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2025-07-20T16:39:56Z</dcterms:created>
  <dcterms:modified xmlns:dcterms="http://purl.org/dc/terms/" xmlns:xsi="http://www.w3.org/2001/XMLSchema-instance" xsi:type="dcterms:W3CDTF">2025-07-20T16:39:56Z</dcterms:modified>
</cp:coreProperties>
</file>